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6750" activeTab="0"/>
  </bookViews>
  <sheets>
    <sheet name="表１０－１１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<sst xmlns="http://schemas.openxmlformats.org/spreadsheetml/2006/main" count="15" uniqueCount="15">
  <si>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標準誤差</t>
  </si>
  <si>
    <t>相関係数（r）</t>
  </si>
  <si>
    <t>Ｚ(フィッシャー変換値）</t>
  </si>
  <si>
    <t>標本サイズ（n）</t>
  </si>
  <si>
    <t>Ｚの下限</t>
  </si>
  <si>
    <t>Ｚの上限</t>
  </si>
  <si>
    <t>相関係数の95％信頼区間（下限）</t>
  </si>
  <si>
    <t>相関係数の95％信頼区間（上限）</t>
  </si>
  <si>
    <t>=FISHER(B1)</t>
  </si>
  <si>
    <t>=1/SQRT(B2-3)</t>
  </si>
  <si>
    <t>=E1-1.96*E2</t>
  </si>
  <si>
    <t>=E1+1.96*E2</t>
  </si>
  <si>
    <t>=FISHERINV(E3)</t>
  </si>
  <si>
    <t>=FISHERINV(E4)</t>
  </si>
  <si>
    <t>第１０章表１１．相関係数の推定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</si>
</sst>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_ "/>
    <numFmt numFmtId="178" formatCode="0.0_ "/>
    <numFmt numFmtId="179" formatCode="0.0000_ "/>
    <numFmt numFmtId="180" formatCode="0.00_ "/>
    <numFmt numFmtId="181" formatCode="0.00_);[Red]\(0.00\)"/>
    <numFmt numFmtId="182" formatCode="0_ "/>
    <numFmt numFmtId="183" formatCode="0.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2.875" style="0" customWidth="1"/>
    <col min="2" max="2" width="5.25390625" style="0" customWidth="1"/>
    <col min="3" max="3" width="2.625" style="0" customWidth="1"/>
    <col min="4" max="4" width="29.125" style="0" customWidth="1"/>
    <col min="5" max="5" width="6.375" style="0" customWidth="1"/>
    <col min="6" max="6" width="15.375" style="0" customWidth="1"/>
    <col min="7" max="13" width="4.875" style="0" customWidth="1"/>
  </cols>
  <sheetData>
    <row r="1" spans="1:8" ht="13.5">
      <c r="A1" s="2" t="s">
        <v>1</v>
      </c>
      <c r="B1" s="1">
        <v>0.54</v>
      </c>
      <c r="C1" s="1"/>
      <c r="D1" s="1" t="s">
        <v>2</v>
      </c>
      <c r="E1" s="3">
        <f>FISHER(B1)</f>
        <v>0.6041556029622671</v>
      </c>
      <c r="F1" s="4" t="s">
        <v>8</v>
      </c>
      <c r="G1" s="1"/>
      <c r="H1" s="1"/>
    </row>
    <row r="2" spans="1:8" ht="13.5">
      <c r="A2" s="2" t="s">
        <v>3</v>
      </c>
      <c r="B2" s="1">
        <v>47</v>
      </c>
      <c r="C2" s="1"/>
      <c r="D2" s="1" t="s">
        <v>0</v>
      </c>
      <c r="E2" s="3">
        <f>1/SQRT(B2-3)</f>
        <v>0.15075567228888181</v>
      </c>
      <c r="F2" s="4" t="s">
        <v>9</v>
      </c>
      <c r="G2" s="1"/>
      <c r="H2" s="1"/>
    </row>
    <row r="3" spans="1:8" ht="13.5">
      <c r="A3" s="1"/>
      <c r="B3" s="1"/>
      <c r="C3" s="1"/>
      <c r="D3" s="1" t="s">
        <v>4</v>
      </c>
      <c r="E3" s="3">
        <f>E1-1.96*E2</f>
        <v>0.3086744852760588</v>
      </c>
      <c r="F3" s="4" t="s">
        <v>10</v>
      </c>
      <c r="G3" s="1"/>
      <c r="H3" s="1"/>
    </row>
    <row r="4" spans="1:8" ht="13.5">
      <c r="A4" s="1"/>
      <c r="B4" s="1"/>
      <c r="C4" s="1"/>
      <c r="D4" s="1" t="s">
        <v>5</v>
      </c>
      <c r="E4" s="3">
        <f>E1+1.96*E2</f>
        <v>0.8996367206484754</v>
      </c>
      <c r="F4" s="4" t="s">
        <v>11</v>
      </c>
      <c r="G4" s="1"/>
      <c r="H4" s="1"/>
    </row>
    <row r="5" spans="1:8" ht="13.5">
      <c r="A5" s="1"/>
      <c r="B5" s="1"/>
      <c r="C5" s="1"/>
      <c r="D5" s="1" t="s">
        <v>6</v>
      </c>
      <c r="E5" s="3">
        <f>FISHERINV(E3)</f>
        <v>0.2992307469264223</v>
      </c>
      <c r="F5" s="4" t="s">
        <v>12</v>
      </c>
      <c r="G5" s="1"/>
      <c r="H5" s="1"/>
    </row>
    <row r="6" spans="1:8" ht="13.5">
      <c r="A6" s="1"/>
      <c r="B6" s="1"/>
      <c r="C6" s="1"/>
      <c r="D6" s="1" t="s">
        <v>7</v>
      </c>
      <c r="E6" s="3">
        <f>FISHERINV(E4)</f>
        <v>0.7161209371427517</v>
      </c>
      <c r="F6" s="4" t="s">
        <v>13</v>
      </c>
      <c r="G6" s="1"/>
      <c r="H6" s="1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1" t="s">
        <v>14</v>
      </c>
      <c r="B8" s="1"/>
      <c r="C8" s="1"/>
      <c r="D8" s="1"/>
      <c r="E8" s="1"/>
      <c r="F8" s="1"/>
      <c r="G8" s="1"/>
      <c r="H8" s="1"/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Yosikazu</dc:creator>
  <cp:keywords/>
  <dc:description/>
  <cp:lastModifiedBy>ojima</cp:lastModifiedBy>
  <dcterms:created xsi:type="dcterms:W3CDTF">2001-09-24T22:13:41Z</dcterms:created>
  <dcterms:modified xsi:type="dcterms:W3CDTF">2009-06-13T09:26:03Z</dcterms:modified>
  <cp:category/>
  <cp:version/>
  <cp:contentType/>
  <cp:contentStatus/>
</cp:coreProperties>
</file>