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750" activeTab="0"/>
  </bookViews>
  <sheets>
    <sheet name="表５－３" sheetId="1" r:id="rId1"/>
  </sheets>
  <definedNames>
    <definedName name="_xlnm.Print_Area" localSheetId="0">'表５－３'!$A$1:$F$52</definedName>
  </definedNames>
  <calcPr fullCalcOnLoad="1"/>
</workbook>
</file>

<file path=xl/sharedStrings.xml><?xml version="1.0" encoding="utf-8"?>
<sst xmlns="http://schemas.openxmlformats.org/spreadsheetml/2006/main" count="78" uniqueCount="51">
  <si>
    <t>年齢階級
（歳）</t>
  </si>
  <si>
    <t>観察集団の死亡数</t>
  </si>
  <si>
    <t>基準集団の人口</t>
  </si>
  <si>
    <t>計</t>
  </si>
  <si>
    <t>必要なデータは太枠の中だけである．</t>
  </si>
  <si>
    <t>観察集団の人口</t>
  </si>
  <si>
    <t>基準集団の死亡数</t>
  </si>
  <si>
    <t>期待死亡数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</si>
  <si>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</si>
  <si>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</si>
  <si>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</si>
  <si>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</si>
  <si>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</si>
  <si>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</si>
  <si>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</si>
  <si>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</si>
  <si>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</si>
  <si>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</si>
  <si>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</si>
  <si>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</si>
  <si>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</si>
  <si>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</si>
  <si>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</si>
  <si>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</si>
  <si>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</si>
  <si>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</si>
  <si>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</t>
  </si>
  <si>
    <t>標準化死亡比（ＳＭＲ）</t>
  </si>
  <si>
    <t>=C2*D2/E2</t>
  </si>
  <si>
    <t>=C3*D3/E3</t>
  </si>
  <si>
    <t>=C4*D4/E4</t>
  </si>
  <si>
    <t>=C5*D5/E5</t>
  </si>
  <si>
    <t>=C6*D6/E6</t>
  </si>
  <si>
    <t>=C7*D7/E7</t>
  </si>
  <si>
    <t>=C8*D8/E8</t>
  </si>
  <si>
    <t>=C9*D9/E9</t>
  </si>
  <si>
    <t>=C10*D10/E10</t>
  </si>
  <si>
    <t>=C11*D11/E11</t>
  </si>
  <si>
    <t>=C12*D12/E12</t>
  </si>
  <si>
    <t>=C13*D13/E13</t>
  </si>
  <si>
    <t>=C14*D14/E14</t>
  </si>
  <si>
    <t>=C15*D15/E15</t>
  </si>
  <si>
    <t>=C16*D16/E16</t>
  </si>
  <si>
    <t>=C17*D17/E17</t>
  </si>
  <si>
    <t>=C18*D18/E18</t>
  </si>
  <si>
    <t>=C19*D19/E19</t>
  </si>
  <si>
    <t>=C20*D20/E20</t>
  </si>
  <si>
    <t>=SUM(F2:F20)</t>
  </si>
  <si>
    <t>=B21/F21</t>
  </si>
  <si>
    <t>Ｆの列は１つ入力して，後はコピーすればよい．</t>
  </si>
  <si>
    <t>第５章表３．標準化死亡比（ＳＭＲ）の計算例（ある町の男の脳血管疾患死亡）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</si>
</sst>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_ "/>
    <numFmt numFmtId="178" formatCode="0.0_ "/>
    <numFmt numFmtId="179" formatCode="0.0000_ "/>
    <numFmt numFmtId="180" formatCode="0.00_ "/>
    <numFmt numFmtId="181" formatCode="0.00_);[Red]\(0.00\)"/>
    <numFmt numFmtId="182" formatCode="0_ "/>
    <numFmt numFmtId="183" formatCode="0.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0" fontId="0" fillId="0" borderId="22" xfId="0" applyBorder="1" applyAlignment="1">
      <alignment/>
    </xf>
    <xf numFmtId="177" fontId="0" fillId="0" borderId="21" xfId="0" applyNumberFormat="1" applyBorder="1" applyAlignment="1">
      <alignment/>
    </xf>
    <xf numFmtId="56" fontId="0" fillId="0" borderId="10" xfId="0" applyNumberFormat="1" applyFill="1" applyBorder="1" applyAlignment="1" quotePrefix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1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6">
      <selection activeCell="B54" sqref="B54"/>
    </sheetView>
  </sheetViews>
  <sheetFormatPr defaultColWidth="9.00390625" defaultRowHeight="13.5"/>
  <cols>
    <col min="3" max="3" width="9.125" style="0" customWidth="1"/>
    <col min="4" max="4" width="10.25390625" style="0" customWidth="1"/>
    <col min="5" max="5" width="10.125" style="0" customWidth="1"/>
    <col min="6" max="6" width="13.625" style="0" customWidth="1"/>
    <col min="8" max="8" width="4.00390625" style="0" customWidth="1"/>
    <col min="11" max="11" width="9.125" style="0" customWidth="1"/>
    <col min="12" max="12" width="10.25390625" style="0" customWidth="1"/>
    <col min="13" max="13" width="10.125" style="0" customWidth="1"/>
    <col min="14" max="14" width="13.625" style="0" customWidth="1"/>
  </cols>
  <sheetData>
    <row r="1" spans="1:6" ht="27" customHeight="1" thickBot="1">
      <c r="A1" s="1" t="s">
        <v>0</v>
      </c>
      <c r="B1" s="1" t="s">
        <v>1</v>
      </c>
      <c r="C1" s="2" t="s">
        <v>5</v>
      </c>
      <c r="D1" s="2" t="s">
        <v>6</v>
      </c>
      <c r="E1" s="2" t="s">
        <v>2</v>
      </c>
      <c r="F1" s="16" t="s">
        <v>7</v>
      </c>
    </row>
    <row r="2" spans="1:6" ht="13.5">
      <c r="A2" s="17" t="s">
        <v>8</v>
      </c>
      <c r="B2" s="18"/>
      <c r="C2" s="3">
        <v>724</v>
      </c>
      <c r="D2" s="4">
        <v>88</v>
      </c>
      <c r="E2" s="5">
        <v>3046659</v>
      </c>
      <c r="F2" s="19">
        <f aca="true" t="shared" si="0" ref="F2:F20">C2*D2/E2</f>
        <v>0.020912087634356192</v>
      </c>
    </row>
    <row r="3" spans="1:6" ht="13.5">
      <c r="A3" s="17" t="s">
        <v>9</v>
      </c>
      <c r="B3" s="18"/>
      <c r="C3" s="6">
        <v>809</v>
      </c>
      <c r="D3" s="7">
        <v>124</v>
      </c>
      <c r="E3" s="8">
        <v>3325548</v>
      </c>
      <c r="F3" s="19">
        <f t="shared" si="0"/>
        <v>0.03016525396716571</v>
      </c>
    </row>
    <row r="4" spans="1:6" ht="13.5">
      <c r="A4" s="20" t="s">
        <v>10</v>
      </c>
      <c r="B4" s="18"/>
      <c r="C4" s="6">
        <v>680</v>
      </c>
      <c r="D4" s="7">
        <v>125</v>
      </c>
      <c r="E4" s="8">
        <v>3799992</v>
      </c>
      <c r="F4" s="19">
        <f t="shared" si="0"/>
        <v>0.02236846814414346</v>
      </c>
    </row>
    <row r="5" spans="1:6" ht="13.5">
      <c r="A5" s="17" t="s">
        <v>11</v>
      </c>
      <c r="B5" s="18"/>
      <c r="C5" s="6">
        <v>601</v>
      </c>
      <c r="D5" s="7">
        <v>221</v>
      </c>
      <c r="E5" s="8">
        <v>4352058</v>
      </c>
      <c r="F5" s="19">
        <f t="shared" si="0"/>
        <v>0.030519124515344234</v>
      </c>
    </row>
    <row r="6" spans="1:6" ht="13.5">
      <c r="A6" s="17" t="s">
        <v>12</v>
      </c>
      <c r="B6" s="18"/>
      <c r="C6" s="6">
        <v>865</v>
      </c>
      <c r="D6" s="7">
        <v>260</v>
      </c>
      <c r="E6" s="8">
        <v>4979898</v>
      </c>
      <c r="F6" s="19">
        <f t="shared" si="0"/>
        <v>0.04516156756624332</v>
      </c>
    </row>
    <row r="7" spans="1:6" ht="13.5">
      <c r="A7" s="17" t="s">
        <v>13</v>
      </c>
      <c r="B7" s="18"/>
      <c r="C7" s="6">
        <v>566</v>
      </c>
      <c r="D7" s="7">
        <v>352</v>
      </c>
      <c r="E7" s="8">
        <v>4369726</v>
      </c>
      <c r="F7" s="19">
        <f t="shared" si="0"/>
        <v>0.045593705417685225</v>
      </c>
    </row>
    <row r="8" spans="1:6" ht="13.5">
      <c r="A8" s="17" t="s">
        <v>14</v>
      </c>
      <c r="B8" s="18"/>
      <c r="C8" s="6">
        <v>799</v>
      </c>
      <c r="D8" s="7">
        <v>476</v>
      </c>
      <c r="E8" s="8">
        <v>4034652</v>
      </c>
      <c r="F8" s="19">
        <f t="shared" si="0"/>
        <v>0.09426438761013342</v>
      </c>
    </row>
    <row r="9" spans="1:6" ht="13.5">
      <c r="A9" s="17" t="s">
        <v>15</v>
      </c>
      <c r="B9" s="18"/>
      <c r="C9" s="6">
        <v>929</v>
      </c>
      <c r="D9" s="7">
        <v>890</v>
      </c>
      <c r="E9" s="8">
        <v>3889083</v>
      </c>
      <c r="F9" s="19">
        <f t="shared" si="0"/>
        <v>0.21259767405324081</v>
      </c>
    </row>
    <row r="10" spans="1:6" ht="13.5">
      <c r="A10" s="17" t="s">
        <v>16</v>
      </c>
      <c r="B10" s="18"/>
      <c r="C10" s="6">
        <v>932</v>
      </c>
      <c r="D10" s="7">
        <v>2116</v>
      </c>
      <c r="E10" s="8">
        <v>4482072</v>
      </c>
      <c r="F10" s="19">
        <f t="shared" si="0"/>
        <v>0.440000071395551</v>
      </c>
    </row>
    <row r="11" spans="1:6" ht="13.5">
      <c r="A11" s="17" t="s">
        <v>17</v>
      </c>
      <c r="B11" s="18"/>
      <c r="C11" s="6">
        <v>747</v>
      </c>
      <c r="D11" s="7">
        <v>4977</v>
      </c>
      <c r="E11" s="8">
        <v>5289590</v>
      </c>
      <c r="F11" s="19">
        <f t="shared" si="0"/>
        <v>0.7028557978973796</v>
      </c>
    </row>
    <row r="12" spans="1:6" ht="13.5">
      <c r="A12" s="17" t="s">
        <v>18</v>
      </c>
      <c r="B12" s="18"/>
      <c r="C12" s="6">
        <v>445</v>
      </c>
      <c r="D12" s="7">
        <v>8058</v>
      </c>
      <c r="E12" s="8">
        <v>4393729</v>
      </c>
      <c r="F12" s="19">
        <f t="shared" si="0"/>
        <v>0.8161199746274748</v>
      </c>
    </row>
    <row r="13" spans="1:6" ht="13.5">
      <c r="A13" s="17" t="s">
        <v>19</v>
      </c>
      <c r="B13" s="18"/>
      <c r="C13" s="6">
        <v>369</v>
      </c>
      <c r="D13" s="7">
        <v>12707</v>
      </c>
      <c r="E13" s="8">
        <v>3885871</v>
      </c>
      <c r="F13" s="19">
        <f t="shared" si="0"/>
        <v>1.2066491656568115</v>
      </c>
    </row>
    <row r="14" spans="1:6" ht="13.5">
      <c r="A14" s="17" t="s">
        <v>20</v>
      </c>
      <c r="B14" s="18"/>
      <c r="C14" s="6">
        <v>420</v>
      </c>
      <c r="D14" s="7">
        <v>21634</v>
      </c>
      <c r="E14" s="8">
        <v>3597767</v>
      </c>
      <c r="F14" s="19">
        <f t="shared" si="0"/>
        <v>2.5255331987869143</v>
      </c>
    </row>
    <row r="15" spans="1:6" ht="13.5">
      <c r="A15" s="17" t="s">
        <v>21</v>
      </c>
      <c r="B15" s="18"/>
      <c r="C15" s="6">
        <v>371</v>
      </c>
      <c r="D15" s="7">
        <v>27531</v>
      </c>
      <c r="E15" s="8">
        <v>2987287</v>
      </c>
      <c r="F15" s="19">
        <f t="shared" si="0"/>
        <v>3.419156244445211</v>
      </c>
    </row>
    <row r="16" spans="1:6" ht="13.5">
      <c r="A16" s="17" t="s">
        <v>22</v>
      </c>
      <c r="B16" s="18"/>
      <c r="C16" s="6">
        <v>240</v>
      </c>
      <c r="D16" s="7">
        <v>24549</v>
      </c>
      <c r="E16" s="8">
        <v>1931305</v>
      </c>
      <c r="F16" s="19">
        <f t="shared" si="0"/>
        <v>3.0506626348505286</v>
      </c>
    </row>
    <row r="17" spans="1:6" ht="13.5">
      <c r="A17" s="17" t="s">
        <v>23</v>
      </c>
      <c r="B17" s="18"/>
      <c r="C17" s="6">
        <v>135</v>
      </c>
      <c r="D17" s="7">
        <v>22156</v>
      </c>
      <c r="E17" s="8">
        <v>1254390</v>
      </c>
      <c r="F17" s="19">
        <f t="shared" si="0"/>
        <v>2.384473728266329</v>
      </c>
    </row>
    <row r="18" spans="1:6" ht="13.5">
      <c r="A18" s="17" t="s">
        <v>24</v>
      </c>
      <c r="B18" s="18"/>
      <c r="C18" s="6">
        <v>98</v>
      </c>
      <c r="D18" s="7">
        <v>19388</v>
      </c>
      <c r="E18" s="8">
        <v>821596</v>
      </c>
      <c r="F18" s="19">
        <f t="shared" si="0"/>
        <v>2.312601327172966</v>
      </c>
    </row>
    <row r="19" spans="1:6" ht="13.5">
      <c r="A19" s="17" t="s">
        <v>25</v>
      </c>
      <c r="B19" s="18"/>
      <c r="C19" s="6">
        <v>37</v>
      </c>
      <c r="D19" s="7">
        <v>10312</v>
      </c>
      <c r="E19" s="8">
        <v>361022</v>
      </c>
      <c r="F19" s="19">
        <f t="shared" si="0"/>
        <v>1.0568441812410323</v>
      </c>
    </row>
    <row r="20" spans="1:6" ht="14.25" thickBot="1">
      <c r="A20" s="17" t="s">
        <v>26</v>
      </c>
      <c r="B20" s="21"/>
      <c r="C20" s="9">
        <v>13</v>
      </c>
      <c r="D20" s="10">
        <v>3659</v>
      </c>
      <c r="E20" s="11">
        <v>116908</v>
      </c>
      <c r="F20" s="19">
        <f t="shared" si="0"/>
        <v>0.4068754918397372</v>
      </c>
    </row>
    <row r="21" spans="1:6" ht="14.25" thickBot="1">
      <c r="A21" s="22" t="s">
        <v>3</v>
      </c>
      <c r="B21" s="23">
        <v>21</v>
      </c>
      <c r="C21" s="24"/>
      <c r="D21" s="12"/>
      <c r="E21" s="12"/>
      <c r="F21" s="25">
        <f>SUM(F2:F20)</f>
        <v>18.823354085088248</v>
      </c>
    </row>
    <row r="22" spans="1:6" ht="13.5">
      <c r="A22" s="7"/>
      <c r="B22" s="12"/>
      <c r="C22" s="7"/>
      <c r="D22" s="7"/>
      <c r="E22" s="7"/>
      <c r="F22" s="7"/>
    </row>
    <row r="23" spans="1:6" ht="13.5">
      <c r="A23" s="7"/>
      <c r="B23" s="13" t="s">
        <v>27</v>
      </c>
      <c r="C23" s="7"/>
      <c r="D23" s="7"/>
      <c r="E23" s="7"/>
      <c r="F23" s="7"/>
    </row>
    <row r="24" spans="1:6" ht="13.5">
      <c r="A24" s="7"/>
      <c r="B24" s="7">
        <f>B21/F21</f>
        <v>1.1156353912842811</v>
      </c>
      <c r="C24" s="7"/>
      <c r="D24" s="7"/>
      <c r="E24" s="7"/>
      <c r="F24" s="7"/>
    </row>
    <row r="26" spans="1:6" ht="27.75" thickBot="1">
      <c r="A26" s="1" t="s">
        <v>0</v>
      </c>
      <c r="B26" s="1" t="s">
        <v>1</v>
      </c>
      <c r="C26" s="2" t="s">
        <v>5</v>
      </c>
      <c r="D26" s="2" t="s">
        <v>6</v>
      </c>
      <c r="E26" s="2" t="s">
        <v>2</v>
      </c>
      <c r="F26" s="16" t="s">
        <v>7</v>
      </c>
    </row>
    <row r="27" spans="1:6" ht="13.5">
      <c r="A27" s="17" t="s">
        <v>8</v>
      </c>
      <c r="B27" s="18"/>
      <c r="C27" s="3">
        <v>724</v>
      </c>
      <c r="D27" s="4">
        <v>88</v>
      </c>
      <c r="E27" s="5">
        <v>3046659</v>
      </c>
      <c r="F27" s="14" t="s">
        <v>28</v>
      </c>
    </row>
    <row r="28" spans="1:6" ht="13.5">
      <c r="A28" s="17" t="s">
        <v>9</v>
      </c>
      <c r="B28" s="18"/>
      <c r="C28" s="6">
        <v>809</v>
      </c>
      <c r="D28" s="7">
        <v>124</v>
      </c>
      <c r="E28" s="8">
        <v>3325548</v>
      </c>
      <c r="F28" s="14" t="s">
        <v>29</v>
      </c>
    </row>
    <row r="29" spans="1:6" ht="13.5">
      <c r="A29" s="20" t="s">
        <v>10</v>
      </c>
      <c r="B29" s="18"/>
      <c r="C29" s="6">
        <v>680</v>
      </c>
      <c r="D29" s="7">
        <v>125</v>
      </c>
      <c r="E29" s="8">
        <v>3799992</v>
      </c>
      <c r="F29" s="14" t="s">
        <v>30</v>
      </c>
    </row>
    <row r="30" spans="1:6" ht="13.5">
      <c r="A30" s="17" t="s">
        <v>11</v>
      </c>
      <c r="B30" s="18"/>
      <c r="C30" s="6">
        <v>601</v>
      </c>
      <c r="D30" s="7">
        <v>221</v>
      </c>
      <c r="E30" s="8">
        <v>4352058</v>
      </c>
      <c r="F30" s="14" t="s">
        <v>31</v>
      </c>
    </row>
    <row r="31" spans="1:6" ht="13.5">
      <c r="A31" s="17" t="s">
        <v>12</v>
      </c>
      <c r="B31" s="18"/>
      <c r="C31" s="6">
        <v>865</v>
      </c>
      <c r="D31" s="7">
        <v>260</v>
      </c>
      <c r="E31" s="8">
        <v>4979898</v>
      </c>
      <c r="F31" s="14" t="s">
        <v>32</v>
      </c>
    </row>
    <row r="32" spans="1:6" ht="13.5">
      <c r="A32" s="17" t="s">
        <v>13</v>
      </c>
      <c r="B32" s="18"/>
      <c r="C32" s="6">
        <v>566</v>
      </c>
      <c r="D32" s="7">
        <v>352</v>
      </c>
      <c r="E32" s="8">
        <v>4369726</v>
      </c>
      <c r="F32" s="14" t="s">
        <v>33</v>
      </c>
    </row>
    <row r="33" spans="1:6" ht="13.5">
      <c r="A33" s="17" t="s">
        <v>14</v>
      </c>
      <c r="B33" s="18"/>
      <c r="C33" s="6">
        <v>799</v>
      </c>
      <c r="D33" s="7">
        <v>476</v>
      </c>
      <c r="E33" s="8">
        <v>4034652</v>
      </c>
      <c r="F33" s="14" t="s">
        <v>34</v>
      </c>
    </row>
    <row r="34" spans="1:6" ht="13.5">
      <c r="A34" s="17" t="s">
        <v>15</v>
      </c>
      <c r="B34" s="18"/>
      <c r="C34" s="6">
        <v>929</v>
      </c>
      <c r="D34" s="7">
        <v>890</v>
      </c>
      <c r="E34" s="8">
        <v>3889083</v>
      </c>
      <c r="F34" s="14" t="s">
        <v>35</v>
      </c>
    </row>
    <row r="35" spans="1:6" ht="13.5">
      <c r="A35" s="17" t="s">
        <v>16</v>
      </c>
      <c r="B35" s="18"/>
      <c r="C35" s="6">
        <v>932</v>
      </c>
      <c r="D35" s="7">
        <v>2116</v>
      </c>
      <c r="E35" s="8">
        <v>4482072</v>
      </c>
      <c r="F35" s="14" t="s">
        <v>36</v>
      </c>
    </row>
    <row r="36" spans="1:6" ht="13.5">
      <c r="A36" s="17" t="s">
        <v>17</v>
      </c>
      <c r="B36" s="18"/>
      <c r="C36" s="6">
        <v>747</v>
      </c>
      <c r="D36" s="7">
        <v>4977</v>
      </c>
      <c r="E36" s="8">
        <v>5289590</v>
      </c>
      <c r="F36" s="14" t="s">
        <v>37</v>
      </c>
    </row>
    <row r="37" spans="1:6" ht="13.5">
      <c r="A37" s="17" t="s">
        <v>18</v>
      </c>
      <c r="B37" s="18"/>
      <c r="C37" s="6">
        <v>445</v>
      </c>
      <c r="D37" s="7">
        <v>8058</v>
      </c>
      <c r="E37" s="8">
        <v>4393729</v>
      </c>
      <c r="F37" s="14" t="s">
        <v>38</v>
      </c>
    </row>
    <row r="38" spans="1:6" ht="13.5">
      <c r="A38" s="17" t="s">
        <v>19</v>
      </c>
      <c r="B38" s="18"/>
      <c r="C38" s="6">
        <v>369</v>
      </c>
      <c r="D38" s="7">
        <v>12707</v>
      </c>
      <c r="E38" s="8">
        <v>3885871</v>
      </c>
      <c r="F38" s="14" t="s">
        <v>39</v>
      </c>
    </row>
    <row r="39" spans="1:6" ht="13.5">
      <c r="A39" s="17" t="s">
        <v>20</v>
      </c>
      <c r="B39" s="18"/>
      <c r="C39" s="6">
        <v>420</v>
      </c>
      <c r="D39" s="7">
        <v>21634</v>
      </c>
      <c r="E39" s="8">
        <v>3597767</v>
      </c>
      <c r="F39" s="14" t="s">
        <v>40</v>
      </c>
    </row>
    <row r="40" spans="1:6" ht="13.5">
      <c r="A40" s="17" t="s">
        <v>21</v>
      </c>
      <c r="B40" s="18"/>
      <c r="C40" s="6">
        <v>371</v>
      </c>
      <c r="D40" s="7">
        <v>27531</v>
      </c>
      <c r="E40" s="8">
        <v>2987287</v>
      </c>
      <c r="F40" s="14" t="s">
        <v>41</v>
      </c>
    </row>
    <row r="41" spans="1:6" ht="13.5">
      <c r="A41" s="17" t="s">
        <v>22</v>
      </c>
      <c r="B41" s="18"/>
      <c r="C41" s="6">
        <v>240</v>
      </c>
      <c r="D41" s="7">
        <v>24549</v>
      </c>
      <c r="E41" s="8">
        <v>1931305</v>
      </c>
      <c r="F41" s="14" t="s">
        <v>42</v>
      </c>
    </row>
    <row r="42" spans="1:6" ht="13.5">
      <c r="A42" s="17" t="s">
        <v>23</v>
      </c>
      <c r="B42" s="18"/>
      <c r="C42" s="6">
        <v>135</v>
      </c>
      <c r="D42" s="7">
        <v>22156</v>
      </c>
      <c r="E42" s="8">
        <v>1254390</v>
      </c>
      <c r="F42" s="14" t="s">
        <v>43</v>
      </c>
    </row>
    <row r="43" spans="1:6" ht="13.5">
      <c r="A43" s="17" t="s">
        <v>24</v>
      </c>
      <c r="B43" s="18"/>
      <c r="C43" s="6">
        <v>98</v>
      </c>
      <c r="D43" s="7">
        <v>19388</v>
      </c>
      <c r="E43" s="8">
        <v>821596</v>
      </c>
      <c r="F43" s="14" t="s">
        <v>44</v>
      </c>
    </row>
    <row r="44" spans="1:6" ht="13.5">
      <c r="A44" s="17" t="s">
        <v>25</v>
      </c>
      <c r="B44" s="18"/>
      <c r="C44" s="6">
        <v>37</v>
      </c>
      <c r="D44" s="7">
        <v>10312</v>
      </c>
      <c r="E44" s="8">
        <v>361022</v>
      </c>
      <c r="F44" s="14" t="s">
        <v>45</v>
      </c>
    </row>
    <row r="45" spans="1:6" ht="14.25" thickBot="1">
      <c r="A45" s="17" t="s">
        <v>26</v>
      </c>
      <c r="B45" s="21"/>
      <c r="C45" s="9">
        <v>13</v>
      </c>
      <c r="D45" s="10">
        <v>3659</v>
      </c>
      <c r="E45" s="11">
        <v>116908</v>
      </c>
      <c r="F45" s="14" t="s">
        <v>46</v>
      </c>
    </row>
    <row r="46" spans="1:6" ht="14.25" thickBot="1">
      <c r="A46" s="22" t="s">
        <v>3</v>
      </c>
      <c r="B46" s="23">
        <v>21</v>
      </c>
      <c r="C46" s="24"/>
      <c r="D46" s="12"/>
      <c r="E46" s="12"/>
      <c r="F46" s="15" t="s">
        <v>47</v>
      </c>
    </row>
    <row r="47" spans="1:6" ht="13.5">
      <c r="A47" s="7"/>
      <c r="B47" s="12"/>
      <c r="C47" s="7"/>
      <c r="D47" s="7"/>
      <c r="E47" s="7"/>
      <c r="F47" s="7"/>
    </row>
    <row r="48" spans="1:6" ht="13.5">
      <c r="A48" s="7"/>
      <c r="B48" s="13" t="s">
        <v>27</v>
      </c>
      <c r="C48" s="7"/>
      <c r="D48" s="7"/>
      <c r="E48" s="7"/>
      <c r="F48" s="7"/>
    </row>
    <row r="49" spans="1:6" ht="13.5">
      <c r="A49" s="7"/>
      <c r="B49" s="15" t="s">
        <v>48</v>
      </c>
      <c r="C49" s="7"/>
      <c r="D49" s="7"/>
      <c r="E49" s="7"/>
      <c r="F49" s="7"/>
    </row>
    <row r="51" ht="13.5">
      <c r="A51" t="s">
        <v>4</v>
      </c>
    </row>
    <row r="52" ht="13.5">
      <c r="A52" t="s">
        <v>49</v>
      </c>
    </row>
    <row r="54" ht="13.5">
      <c r="A54" t="s">
        <v>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Yosikazu</dc:creator>
  <cp:keywords/>
  <dc:description/>
  <cp:lastModifiedBy>ojima</cp:lastModifiedBy>
  <dcterms:created xsi:type="dcterms:W3CDTF">2001-09-24T22:13:41Z</dcterms:created>
  <dcterms:modified xsi:type="dcterms:W3CDTF">2009-06-13T09:20:14Z</dcterms:modified>
  <cp:category/>
  <cp:version/>
  <cp:contentType/>
  <cp:contentStatus/>
</cp:coreProperties>
</file>